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sclements/Desktop/"/>
    </mc:Choice>
  </mc:AlternateContent>
  <bookViews>
    <workbookView xWindow="800" yWindow="460" windowWidth="22480" windowHeight="14200" tabRatio="500"/>
  </bookViews>
  <sheets>
    <sheet name="Total Possible Combinations" sheetId="4" r:id="rId1"/>
    <sheet name="5GHz RRM" sheetId="2" r:id="rId2"/>
    <sheet name="2.4GHz RRM" sheetId="3" r:id="rId3"/>
    <sheet name="Channels" sheetId="1" r:id="rId4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9" i="4" l="1"/>
  <c r="H18" i="4"/>
  <c r="H17" i="4"/>
  <c r="H16" i="4"/>
  <c r="H15" i="4"/>
  <c r="H14" i="4"/>
  <c r="H13" i="4"/>
  <c r="B17" i="3"/>
  <c r="F12" i="3"/>
  <c r="C5" i="4"/>
  <c r="B19" i="2"/>
  <c r="F12" i="2"/>
  <c r="C7" i="4"/>
  <c r="C13" i="4"/>
  <c r="B16" i="3"/>
  <c r="F9" i="3"/>
  <c r="C4" i="4"/>
  <c r="B18" i="2"/>
  <c r="F9" i="2"/>
  <c r="C6" i="4"/>
  <c r="C12" i="4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2" i="1"/>
</calcChain>
</file>

<file path=xl/sharedStrings.xml><?xml version="1.0" encoding="utf-8"?>
<sst xmlns="http://schemas.openxmlformats.org/spreadsheetml/2006/main" count="66" uniqueCount="52">
  <si>
    <t>Default number of channels in 2.4GHz</t>
  </si>
  <si>
    <t>Max number of channels in 2.4GHz</t>
  </si>
  <si>
    <t>Default number of channels in 5GHz</t>
  </si>
  <si>
    <t>Max number of channels in 5GHz</t>
  </si>
  <si>
    <t>TPC version</t>
  </si>
  <si>
    <t>Power assignment method</t>
  </si>
  <si>
    <t>Max power level</t>
  </si>
  <si>
    <t>Min power level</t>
  </si>
  <si>
    <t>power threshold</t>
  </si>
  <si>
    <t>Channel assignment method</t>
  </si>
  <si>
    <t>Avoid Foreign AP interference</t>
  </si>
  <si>
    <t>Avoid Cisco AP load</t>
  </si>
  <si>
    <t>Avoid non-802.11a noise</t>
  </si>
  <si>
    <t>Avoid Persistent Non-WiFi Interference</t>
  </si>
  <si>
    <t>DCA Channel Sensitivity</t>
  </si>
  <si>
    <t>Channel Width</t>
  </si>
  <si>
    <t>Avoid check for non-DFS channel</t>
  </si>
  <si>
    <t>EDRRM</t>
  </si>
  <si>
    <t>EDRRM options</t>
  </si>
  <si>
    <t>Avoid non-802.11b noise</t>
  </si>
  <si>
    <t>11 channels</t>
  </si>
  <si>
    <t>3 channels (default)</t>
  </si>
  <si>
    <t>12 channels (default)</t>
  </si>
  <si>
    <t>25 channels</t>
  </si>
  <si>
    <t>2.4GHz</t>
  </si>
  <si>
    <t>3 channel plan</t>
  </si>
  <si>
    <t>Total possible configurations using 3 channels</t>
  </si>
  <si>
    <t>Total possible configurations using 11 channels</t>
  </si>
  <si>
    <t>Total possible configurations using 12 channels</t>
  </si>
  <si>
    <t>Total possible configurations using 25 channels</t>
  </si>
  <si>
    <t>11 channel plan</t>
  </si>
  <si>
    <t>5Ghz</t>
  </si>
  <si>
    <t>12 channel plan</t>
  </si>
  <si>
    <t>25 channel plan</t>
  </si>
  <si>
    <t>Total 'sane' (3 &amp; 12)</t>
  </si>
  <si>
    <t>Total 'absurd' (11 &amp; 25)</t>
  </si>
  <si>
    <t>Number of channels</t>
  </si>
  <si>
    <t>Possible config choices</t>
  </si>
  <si>
    <t xml:space="preserve">one hundred fifty-three quintillion, </t>
  </si>
  <si>
    <t xml:space="preserve">forty-two quadrillion, </t>
  </si>
  <si>
    <t xml:space="preserve">six hundred thirty-nine trillion, </t>
  </si>
  <si>
    <t xml:space="preserve">seven hundred forty billion, </t>
  </si>
  <si>
    <t>two hundred eighty-three million</t>
  </si>
  <si>
    <t>4k TV:</t>
  </si>
  <si>
    <t>frames</t>
  </si>
  <si>
    <t>frames at 60FPS</t>
  </si>
  <si>
    <t>pixels per frame</t>
  </si>
  <si>
    <t>Hours of TV</t>
  </si>
  <si>
    <t>Seconds of TV</t>
  </si>
  <si>
    <t>Minutes of TV</t>
  </si>
  <si>
    <t>Days of TV</t>
  </si>
  <si>
    <t>Years of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</si>
</sst>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Fill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9"/>
  <sheetViews>
    <sheetView tabSelected="1" workbookViewId="0">
      <selection activeCell="I21" sqref="I21"/>
    </sheetView>
  </sheetViews>
  <sheetFormatPr baseColWidth="10" defaultRowHeight="16" x14ac:dyDescent="0.2"/>
  <cols>
    <col min="2" max="2" width="20.1640625" bestFit="1" customWidth="1"/>
    <col min="3" max="3" width="24.33203125" customWidth="1"/>
    <col min="4" max="4" width="30" bestFit="1" customWidth="1"/>
    <col min="8" max="8" width="26.6640625" customWidth="1"/>
    <col min="9" max="9" width="21.5" customWidth="1"/>
  </cols>
  <sheetData>
    <row r="4" spans="1:9" x14ac:dyDescent="0.2">
      <c r="A4" t="s">
        <v>24</v>
      </c>
      <c r="B4" t="s">
        <v>25</v>
      </c>
      <c r="C4" s="3">
        <f>'2.4GHz RRM'!F9</f>
        <v>3192698880000</v>
      </c>
    </row>
    <row r="5" spans="1:9" x14ac:dyDescent="0.2">
      <c r="A5" t="s">
        <v>24</v>
      </c>
      <c r="B5" t="s">
        <v>30</v>
      </c>
      <c r="C5" s="3">
        <f>'2.4GHz RRM'!F12</f>
        <v>933636372480000</v>
      </c>
    </row>
    <row r="6" spans="1:9" x14ac:dyDescent="0.2">
      <c r="A6" t="s">
        <v>31</v>
      </c>
      <c r="B6" t="s">
        <v>32</v>
      </c>
      <c r="C6" s="3">
        <f>'5GHz RRM'!F9</f>
        <v>1.8677288448E+16</v>
      </c>
    </row>
    <row r="7" spans="1:9" x14ac:dyDescent="0.2">
      <c r="A7" t="s">
        <v>31</v>
      </c>
      <c r="B7" t="s">
        <v>33</v>
      </c>
      <c r="C7" s="3">
        <f>'5GHz RRM'!F12</f>
        <v>1.530417061039104E+20</v>
      </c>
    </row>
    <row r="11" spans="1:9" x14ac:dyDescent="0.2">
      <c r="H11" s="3"/>
    </row>
    <row r="12" spans="1:9" x14ac:dyDescent="0.2">
      <c r="B12" t="s">
        <v>34</v>
      </c>
      <c r="C12" s="3">
        <f>C4+C6</f>
        <v>1.868048114688E+16</v>
      </c>
      <c r="G12" t="s">
        <v>43</v>
      </c>
      <c r="H12" s="3">
        <v>8294400</v>
      </c>
      <c r="I12" t="s">
        <v>46</v>
      </c>
    </row>
    <row r="13" spans="1:9" x14ac:dyDescent="0.2">
      <c r="B13" t="s">
        <v>35</v>
      </c>
      <c r="C13" s="3">
        <f>C5+C7</f>
        <v>1.5304263974028286E+20</v>
      </c>
      <c r="D13" t="s">
        <v>38</v>
      </c>
      <c r="H13" s="3">
        <f>C13/H12</f>
        <v>18451321342144.441</v>
      </c>
      <c r="I13" t="s">
        <v>44</v>
      </c>
    </row>
    <row r="14" spans="1:9" x14ac:dyDescent="0.2">
      <c r="D14" t="s">
        <v>39</v>
      </c>
      <c r="H14" s="3">
        <f>H13/60</f>
        <v>307522022369.07404</v>
      </c>
      <c r="I14" t="s">
        <v>45</v>
      </c>
    </row>
    <row r="15" spans="1:9" x14ac:dyDescent="0.2">
      <c r="D15" t="s">
        <v>40</v>
      </c>
      <c r="H15">
        <f>H14/60</f>
        <v>5125367039.4845676</v>
      </c>
      <c r="I15" t="s">
        <v>48</v>
      </c>
    </row>
    <row r="16" spans="1:9" x14ac:dyDescent="0.2">
      <c r="D16" t="s">
        <v>41</v>
      </c>
      <c r="H16">
        <f>H15/60</f>
        <v>85422783.991409466</v>
      </c>
      <c r="I16" t="s">
        <v>49</v>
      </c>
    </row>
    <row r="17" spans="4:9" x14ac:dyDescent="0.2">
      <c r="D17" t="s">
        <v>42</v>
      </c>
      <c r="H17">
        <f>H16/60</f>
        <v>1423713.0665234912</v>
      </c>
      <c r="I17" t="s">
        <v>47</v>
      </c>
    </row>
    <row r="18" spans="4:9" x14ac:dyDescent="0.2">
      <c r="H18">
        <f>H17/24</f>
        <v>59321.377771812135</v>
      </c>
      <c r="I18" t="s">
        <v>50</v>
      </c>
    </row>
    <row r="19" spans="4:9" x14ac:dyDescent="0.2">
      <c r="H19">
        <f>H18/365</f>
        <v>162.524322662499</v>
      </c>
      <c r="I19" t="s"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F12" sqref="F12"/>
    </sheetView>
  </sheetViews>
  <sheetFormatPr baseColWidth="10" defaultRowHeight="16" x14ac:dyDescent="0.2"/>
  <cols>
    <col min="1" max="1" width="33" bestFit="1" customWidth="1"/>
    <col min="6" max="6" width="39.33203125" bestFit="1" customWidth="1"/>
  </cols>
  <sheetData>
    <row r="1" spans="1:6" x14ac:dyDescent="0.2">
      <c r="A1" t="s">
        <v>4</v>
      </c>
      <c r="B1">
        <v>2</v>
      </c>
    </row>
    <row r="2" spans="1:6" x14ac:dyDescent="0.2">
      <c r="A2" t="s">
        <v>5</v>
      </c>
      <c r="B2">
        <v>7</v>
      </c>
    </row>
    <row r="3" spans="1:6" x14ac:dyDescent="0.2">
      <c r="A3" t="s">
        <v>6</v>
      </c>
      <c r="B3">
        <v>40</v>
      </c>
    </row>
    <row r="4" spans="1:6" x14ac:dyDescent="0.2">
      <c r="A4" t="s">
        <v>7</v>
      </c>
      <c r="B4">
        <v>40</v>
      </c>
    </row>
    <row r="5" spans="1:6" x14ac:dyDescent="0.2">
      <c r="A5" t="s">
        <v>8</v>
      </c>
      <c r="B5">
        <v>30</v>
      </c>
    </row>
    <row r="6" spans="1:6" x14ac:dyDescent="0.2">
      <c r="A6" t="s">
        <v>9</v>
      </c>
      <c r="B6">
        <v>35</v>
      </c>
    </row>
    <row r="7" spans="1:6" x14ac:dyDescent="0.2">
      <c r="A7" t="s">
        <v>10</v>
      </c>
      <c r="B7">
        <v>2</v>
      </c>
    </row>
    <row r="8" spans="1:6" x14ac:dyDescent="0.2">
      <c r="A8" t="s">
        <v>11</v>
      </c>
      <c r="B8">
        <v>2</v>
      </c>
      <c r="F8" t="s">
        <v>28</v>
      </c>
    </row>
    <row r="9" spans="1:6" x14ac:dyDescent="0.2">
      <c r="A9" t="s">
        <v>12</v>
      </c>
      <c r="B9">
        <v>2</v>
      </c>
      <c r="F9" s="3">
        <f>B1*B2*B3*B4*B5*B6*B7*B8*B9*B10*B11*B12*B13*B14*B15*B18</f>
        <v>1.8677288448E+16</v>
      </c>
    </row>
    <row r="10" spans="1:6" x14ac:dyDescent="0.2">
      <c r="A10" t="s">
        <v>13</v>
      </c>
      <c r="B10">
        <v>2</v>
      </c>
    </row>
    <row r="11" spans="1:6" x14ac:dyDescent="0.2">
      <c r="A11" t="s">
        <v>14</v>
      </c>
      <c r="B11">
        <v>3</v>
      </c>
      <c r="F11" t="s">
        <v>29</v>
      </c>
    </row>
    <row r="12" spans="1:6" x14ac:dyDescent="0.2">
      <c r="A12" t="s">
        <v>15</v>
      </c>
      <c r="B12">
        <v>5</v>
      </c>
      <c r="F12" s="3">
        <f>B1*B2*B3*B4*B5*B6*B7*B8*B9*B10*B11*B12*B13*B14*B15*B19</f>
        <v>1.530417061039104E+20</v>
      </c>
    </row>
    <row r="13" spans="1:6" x14ac:dyDescent="0.2">
      <c r="A13" t="s">
        <v>16</v>
      </c>
      <c r="B13">
        <v>2</v>
      </c>
    </row>
    <row r="14" spans="1:6" x14ac:dyDescent="0.2">
      <c r="A14" t="s">
        <v>17</v>
      </c>
      <c r="B14">
        <v>2</v>
      </c>
    </row>
    <row r="15" spans="1:6" x14ac:dyDescent="0.2">
      <c r="A15" t="s">
        <v>18</v>
      </c>
      <c r="B15">
        <v>202</v>
      </c>
    </row>
    <row r="18" spans="1:2" x14ac:dyDescent="0.2">
      <c r="A18" t="s">
        <v>22</v>
      </c>
      <c r="B18">
        <f>Channels!B13</f>
        <v>4095</v>
      </c>
    </row>
    <row r="19" spans="1:2" x14ac:dyDescent="0.2">
      <c r="A19" t="s">
        <v>23</v>
      </c>
      <c r="B19">
        <f>Channels!B26</f>
        <v>33554431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F8" sqref="F8:F12"/>
    </sheetView>
  </sheetViews>
  <sheetFormatPr baseColWidth="10" defaultRowHeight="16" x14ac:dyDescent="0.2"/>
  <cols>
    <col min="1" max="1" width="33" bestFit="1" customWidth="1"/>
    <col min="6" max="6" width="39.33203125" bestFit="1" customWidth="1"/>
  </cols>
  <sheetData>
    <row r="1" spans="1:6" x14ac:dyDescent="0.2">
      <c r="A1" t="s">
        <v>4</v>
      </c>
      <c r="B1">
        <v>2</v>
      </c>
    </row>
    <row r="2" spans="1:6" x14ac:dyDescent="0.2">
      <c r="A2" t="s">
        <v>5</v>
      </c>
      <c r="B2">
        <v>7</v>
      </c>
    </row>
    <row r="3" spans="1:6" x14ac:dyDescent="0.2">
      <c r="A3" t="s">
        <v>6</v>
      </c>
      <c r="B3">
        <v>40</v>
      </c>
    </row>
    <row r="4" spans="1:6" x14ac:dyDescent="0.2">
      <c r="A4" t="s">
        <v>7</v>
      </c>
      <c r="B4">
        <v>40</v>
      </c>
    </row>
    <row r="5" spans="1:6" x14ac:dyDescent="0.2">
      <c r="A5" t="s">
        <v>8</v>
      </c>
      <c r="B5">
        <v>30</v>
      </c>
    </row>
    <row r="6" spans="1:6" x14ac:dyDescent="0.2">
      <c r="A6" t="s">
        <v>9</v>
      </c>
      <c r="B6">
        <v>35</v>
      </c>
    </row>
    <row r="7" spans="1:6" x14ac:dyDescent="0.2">
      <c r="A7" t="s">
        <v>10</v>
      </c>
      <c r="B7">
        <v>2</v>
      </c>
    </row>
    <row r="8" spans="1:6" x14ac:dyDescent="0.2">
      <c r="A8" t="s">
        <v>11</v>
      </c>
      <c r="B8">
        <v>2</v>
      </c>
      <c r="F8" t="s">
        <v>26</v>
      </c>
    </row>
    <row r="9" spans="1:6" x14ac:dyDescent="0.2">
      <c r="A9" t="s">
        <v>19</v>
      </c>
      <c r="B9">
        <v>2</v>
      </c>
      <c r="F9" s="3">
        <f>B1*B2*B3*B4*B5*B6*B7*B8*B9*B10*B11*B12*B13*B16</f>
        <v>3192698880000</v>
      </c>
    </row>
    <row r="10" spans="1:6" x14ac:dyDescent="0.2">
      <c r="A10" t="s">
        <v>13</v>
      </c>
      <c r="B10">
        <v>2</v>
      </c>
    </row>
    <row r="11" spans="1:6" x14ac:dyDescent="0.2">
      <c r="A11" t="s">
        <v>14</v>
      </c>
      <c r="B11">
        <v>3</v>
      </c>
      <c r="F11" t="s">
        <v>27</v>
      </c>
    </row>
    <row r="12" spans="1:6" x14ac:dyDescent="0.2">
      <c r="A12" t="s">
        <v>17</v>
      </c>
      <c r="B12">
        <v>2</v>
      </c>
      <c r="F12" s="3">
        <f>B1*B2*B3*B4*B5*B6*B7*B8*B9*B10*B11*B12*B13*B17</f>
        <v>933636372480000</v>
      </c>
    </row>
    <row r="13" spans="1:6" x14ac:dyDescent="0.2">
      <c r="A13" t="s">
        <v>18</v>
      </c>
      <c r="B13">
        <v>202</v>
      </c>
    </row>
    <row r="16" spans="1:6" x14ac:dyDescent="0.2">
      <c r="A16" t="s">
        <v>21</v>
      </c>
      <c r="B16">
        <f>Channels!B4</f>
        <v>7</v>
      </c>
    </row>
    <row r="17" spans="1:2" x14ac:dyDescent="0.2">
      <c r="A17" t="s">
        <v>20</v>
      </c>
      <c r="B17">
        <f>Channels!B12</f>
        <v>2047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C33"/>
  <sheetViews>
    <sheetView workbookViewId="0">
      <selection activeCell="C1" sqref="C1"/>
    </sheetView>
  </sheetViews>
  <sheetFormatPr baseColWidth="10" defaultRowHeight="16" x14ac:dyDescent="0.2"/>
  <cols>
    <col min="1" max="1" width="25" customWidth="1"/>
    <col min="2" max="2" width="27.33203125" customWidth="1"/>
    <col min="3" max="3" width="32" bestFit="1" customWidth="1"/>
  </cols>
  <sheetData>
    <row r="1" spans="1:3" x14ac:dyDescent="0.2">
      <c r="A1" t="s">
        <v>36</v>
      </c>
      <c r="B1" t="s">
        <v>37</v>
      </c>
    </row>
    <row r="2" spans="1:3" x14ac:dyDescent="0.2">
      <c r="A2">
        <v>1</v>
      </c>
      <c r="B2">
        <f>2^A2-1</f>
        <v>1</v>
      </c>
    </row>
    <row r="3" spans="1:3" x14ac:dyDescent="0.2">
      <c r="A3">
        <v>2</v>
      </c>
      <c r="B3">
        <f t="shared" ref="B3:B33" si="0">2^A3-1</f>
        <v>3</v>
      </c>
    </row>
    <row r="4" spans="1:3" s="1" customFormat="1" x14ac:dyDescent="0.2">
      <c r="A4" s="1">
        <v>3</v>
      </c>
      <c r="B4" s="1">
        <f t="shared" si="0"/>
        <v>7</v>
      </c>
      <c r="C4" s="1" t="s">
        <v>0</v>
      </c>
    </row>
    <row r="5" spans="1:3" x14ac:dyDescent="0.2">
      <c r="A5">
        <v>4</v>
      </c>
      <c r="B5">
        <f t="shared" si="0"/>
        <v>15</v>
      </c>
    </row>
    <row r="6" spans="1:3" x14ac:dyDescent="0.2">
      <c r="A6">
        <v>5</v>
      </c>
      <c r="B6">
        <f t="shared" si="0"/>
        <v>31</v>
      </c>
    </row>
    <row r="7" spans="1:3" x14ac:dyDescent="0.2">
      <c r="A7">
        <v>6</v>
      </c>
      <c r="B7">
        <f t="shared" si="0"/>
        <v>63</v>
      </c>
    </row>
    <row r="8" spans="1:3" x14ac:dyDescent="0.2">
      <c r="A8">
        <v>7</v>
      </c>
      <c r="B8">
        <f t="shared" si="0"/>
        <v>127</v>
      </c>
    </row>
    <row r="9" spans="1:3" x14ac:dyDescent="0.2">
      <c r="A9">
        <v>8</v>
      </c>
      <c r="B9">
        <f t="shared" si="0"/>
        <v>255</v>
      </c>
    </row>
    <row r="10" spans="1:3" x14ac:dyDescent="0.2">
      <c r="A10">
        <v>9</v>
      </c>
      <c r="B10">
        <f t="shared" si="0"/>
        <v>511</v>
      </c>
    </row>
    <row r="11" spans="1:3" x14ac:dyDescent="0.2">
      <c r="A11">
        <v>10</v>
      </c>
      <c r="B11">
        <f t="shared" si="0"/>
        <v>1023</v>
      </c>
    </row>
    <row r="12" spans="1:3" s="1" customFormat="1" x14ac:dyDescent="0.2">
      <c r="A12" s="1">
        <v>11</v>
      </c>
      <c r="B12" s="1">
        <f t="shared" si="0"/>
        <v>2047</v>
      </c>
      <c r="C12" s="1" t="s">
        <v>1</v>
      </c>
    </row>
    <row r="13" spans="1:3" s="1" customFormat="1" x14ac:dyDescent="0.2">
      <c r="A13" s="1">
        <v>12</v>
      </c>
      <c r="B13" s="1">
        <f t="shared" si="0"/>
        <v>4095</v>
      </c>
      <c r="C13" s="1" t="s">
        <v>2</v>
      </c>
    </row>
    <row r="14" spans="1:3" x14ac:dyDescent="0.2">
      <c r="A14">
        <v>13</v>
      </c>
      <c r="B14">
        <f t="shared" si="0"/>
        <v>8191</v>
      </c>
    </row>
    <row r="15" spans="1:3" x14ac:dyDescent="0.2">
      <c r="A15">
        <v>14</v>
      </c>
      <c r="B15">
        <f t="shared" si="0"/>
        <v>16383</v>
      </c>
    </row>
    <row r="16" spans="1:3" x14ac:dyDescent="0.2">
      <c r="A16">
        <v>15</v>
      </c>
      <c r="B16">
        <f t="shared" si="0"/>
        <v>32767</v>
      </c>
    </row>
    <row r="17" spans="1:3" x14ac:dyDescent="0.2">
      <c r="A17">
        <v>16</v>
      </c>
      <c r="B17">
        <f t="shared" si="0"/>
        <v>65535</v>
      </c>
    </row>
    <row r="18" spans="1:3" x14ac:dyDescent="0.2">
      <c r="A18">
        <v>17</v>
      </c>
      <c r="B18">
        <f t="shared" si="0"/>
        <v>131071</v>
      </c>
    </row>
    <row r="19" spans="1:3" x14ac:dyDescent="0.2">
      <c r="A19">
        <v>18</v>
      </c>
      <c r="B19">
        <f t="shared" si="0"/>
        <v>262143</v>
      </c>
    </row>
    <row r="20" spans="1:3" x14ac:dyDescent="0.2">
      <c r="A20">
        <v>19</v>
      </c>
      <c r="B20">
        <f t="shared" si="0"/>
        <v>524287</v>
      </c>
    </row>
    <row r="21" spans="1:3" x14ac:dyDescent="0.2">
      <c r="A21">
        <v>20</v>
      </c>
      <c r="B21">
        <f t="shared" si="0"/>
        <v>1048575</v>
      </c>
    </row>
    <row r="22" spans="1:3" x14ac:dyDescent="0.2">
      <c r="A22">
        <v>21</v>
      </c>
      <c r="B22">
        <f t="shared" si="0"/>
        <v>2097151</v>
      </c>
    </row>
    <row r="23" spans="1:3" x14ac:dyDescent="0.2">
      <c r="A23">
        <v>22</v>
      </c>
      <c r="B23">
        <f t="shared" si="0"/>
        <v>4194303</v>
      </c>
    </row>
    <row r="24" spans="1:3" x14ac:dyDescent="0.2">
      <c r="A24">
        <v>23</v>
      </c>
      <c r="B24">
        <f t="shared" si="0"/>
        <v>8388607</v>
      </c>
    </row>
    <row r="25" spans="1:3" s="2" customFormat="1" x14ac:dyDescent="0.2">
      <c r="A25" s="2">
        <v>24</v>
      </c>
      <c r="B25" s="2">
        <f t="shared" si="0"/>
        <v>16777215</v>
      </c>
    </row>
    <row r="26" spans="1:3" s="1" customFormat="1" x14ac:dyDescent="0.2">
      <c r="A26" s="1">
        <v>25</v>
      </c>
      <c r="B26" s="1">
        <f t="shared" si="0"/>
        <v>33554431</v>
      </c>
      <c r="C26" s="1" t="s">
        <v>3</v>
      </c>
    </row>
    <row r="27" spans="1:3" x14ac:dyDescent="0.2">
      <c r="A27">
        <v>26</v>
      </c>
      <c r="B27">
        <f t="shared" si="0"/>
        <v>67108863</v>
      </c>
    </row>
    <row r="28" spans="1:3" x14ac:dyDescent="0.2">
      <c r="A28">
        <v>27</v>
      </c>
      <c r="B28">
        <f t="shared" si="0"/>
        <v>134217727</v>
      </c>
    </row>
    <row r="29" spans="1:3" x14ac:dyDescent="0.2">
      <c r="A29">
        <v>28</v>
      </c>
      <c r="B29">
        <f t="shared" si="0"/>
        <v>268435455</v>
      </c>
    </row>
    <row r="30" spans="1:3" x14ac:dyDescent="0.2">
      <c r="A30">
        <v>29</v>
      </c>
      <c r="B30">
        <f t="shared" si="0"/>
        <v>536870911</v>
      </c>
    </row>
    <row r="31" spans="1:3" x14ac:dyDescent="0.2">
      <c r="A31">
        <v>30</v>
      </c>
      <c r="B31">
        <f t="shared" si="0"/>
        <v>1073741823</v>
      </c>
    </row>
    <row r="32" spans="1:3" x14ac:dyDescent="0.2">
      <c r="A32">
        <v>31</v>
      </c>
      <c r="B32">
        <f t="shared" si="0"/>
        <v>2147483647</v>
      </c>
    </row>
    <row r="33" spans="1:2" x14ac:dyDescent="0.2">
      <c r="A33">
        <v>32</v>
      </c>
      <c r="B33">
        <f t="shared" si="0"/>
        <v>4294967295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Total Possible Combinations</vt:lpstr>
      <vt:lpstr>5GHz RRM</vt:lpstr>
      <vt:lpstr>2.4GHz RRM</vt:lpstr>
      <vt:lpstr>Channels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2016-03-07T21:40:47Z</dcterms:created>
  <dcterms:modified xsi:type="dcterms:W3CDTF">2016-03-08T14:47:57Z</dcterms:modified>
</cp:coreProperties>
</file>